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90" windowWidth="27795" windowHeight="1329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<sst xmlns="http://schemas.openxmlformats.org/spreadsheetml/2006/main" count="26" uniqueCount="26">
  <si>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Assets</t>
  </si>
  <si>
    <t>Balance sheet</t>
  </si>
  <si>
    <t>T.S.S.V. Spartacus- 11th of April 2012</t>
  </si>
  <si>
    <t>Current assets</t>
  </si>
  <si>
    <t>Cash and Cash equivalents</t>
  </si>
  <si>
    <t>Accounts receivables</t>
  </si>
  <si>
    <t>Other</t>
  </si>
  <si>
    <t>Total current assets</t>
  </si>
  <si>
    <t>Fixed assets</t>
  </si>
  <si>
    <t>GSM</t>
  </si>
  <si>
    <t>Training equipment</t>
  </si>
  <si>
    <t>Total fixed assets</t>
  </si>
  <si>
    <t>Total Assets</t>
  </si>
  <si>
    <t>Liabilities and Equity</t>
  </si>
  <si>
    <t>Short term Liabilities</t>
  </si>
  <si>
    <t>Long term Liabilities</t>
  </si>
  <si>
    <t>Equity</t>
  </si>
  <si>
    <t>Promotion material</t>
  </si>
  <si>
    <t>Promotion equipment</t>
  </si>
  <si>
    <t>Accounts payable</t>
  </si>
  <si>
    <t>Business cards</t>
  </si>
  <si>
    <t>Total Liabilities</t>
  </si>
  <si>
    <t>Less: accumulated Depreciations</t>
  </si>
  <si>
    <t>←</t>
  </si>
  <si>
    <t>Depreciation</t>
  </si>
  <si>
    <t>Bossers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</si>
</sst>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€&quot;\ #,##0.00;&quot;€&quot;\ \-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6" fillId="0" borderId="1" xfId="20" applyFont="1"/>
    <xf numFmtId="0" fontId="7" fillId="0" borderId="0" xfId="0" applyFont="1"/>
    <xf numFmtId="7" fontId="0" fillId="0" borderId="0" xfId="0" applyNumberFormat="1"/>
    <xf numFmtId="7" fontId="0" fillId="0" borderId="3" xfId="0" applyNumberFormat="1" applyBorder="1"/>
    <xf numFmtId="0" fontId="4" fillId="0" borderId="4" xfId="0" applyFont="1" applyBorder="1"/>
    <xf numFmtId="7" fontId="0" fillId="0" borderId="5" xfId="0" applyNumberFormat="1" applyBorder="1"/>
    <xf numFmtId="0" fontId="0" fillId="0" borderId="4" xfId="0" applyFont="1" applyBorder="1"/>
    <xf numFmtId="0" fontId="9" fillId="0" borderId="4" xfId="23" applyBorder="1" applyAlignment="1">
      <alignment horizontal="right"/>
    </xf>
    <xf numFmtId="0" fontId="0" fillId="0" borderId="4" xfId="0" applyBorder="1"/>
    <xf numFmtId="7" fontId="0" fillId="2" borderId="6" xfId="22" applyNumberFormat="1" applyFont="1" applyBorder="1"/>
    <xf numFmtId="7" fontId="10" fillId="2" borderId="6" xfId="22" applyNumberFormat="1" applyFont="1" applyBorder="1" applyAlignment="1">
      <alignment horizontal="center"/>
    </xf>
    <xf numFmtId="0" fontId="5" fillId="0" borderId="4" xfId="0" applyFont="1" applyBorder="1"/>
    <xf numFmtId="0" fontId="5" fillId="0" borderId="7" xfId="0" applyFont="1" applyBorder="1"/>
    <xf numFmtId="7" fontId="0" fillId="0" borderId="8" xfId="0" applyNumberFormat="1" applyBorder="1"/>
    <xf numFmtId="0" fontId="7" fillId="0" borderId="4" xfId="21" applyFont="1" applyBorder="1"/>
    <xf numFmtId="0" fontId="7" fillId="0" borderId="9" xfId="21" applyFont="1" applyBorder="1"/>
    <xf numFmtId="7" fontId="9" fillId="0" borderId="0" xfId="23" applyNumberFormat="1" applyAlignment="1">
      <alignment horizontal="right"/>
    </xf>
    <xf numFmtId="7" fontId="0" fillId="0" borderId="0" xfId="0" applyNumberFormat="1" applyAlignment="1">
      <alignment horizontal="left"/>
    </xf>
    <xf numFmtId="7" fontId="0" fillId="0" borderId="10" xfId="0" applyNumberFormat="1" applyBorder="1" applyAlignment="1">
      <alignment horizontal="left"/>
    </xf>
    <xf numFmtId="7" fontId="0" fillId="0" borderId="0" xfId="0" applyNumberFormat="1" applyBorder="1" applyAlignment="1">
      <alignment horizontal="left"/>
    </xf>
    <xf numFmtId="7" fontId="4" fillId="0" borderId="0" xfId="0" applyNumberFormat="1" applyFont="1" applyBorder="1" applyAlignment="1">
      <alignment horizontal="left"/>
    </xf>
    <xf numFmtId="7" fontId="5" fillId="0" borderId="0" xfId="0" applyNumberFormat="1" applyFont="1" applyBorder="1" applyAlignment="1">
      <alignment horizontal="left"/>
    </xf>
    <xf numFmtId="7" fontId="3" fillId="0" borderId="0" xfId="0" applyNumberFormat="1" applyFont="1" applyBorder="1" applyAlignment="1">
      <alignment horizontal="left"/>
    </xf>
    <xf numFmtId="7" fontId="5" fillId="0" borderId="11" xfId="0" applyNumberFormat="1" applyFont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2" xfId="20"/>
    <cellStyle name="Heading 4" xfId="21"/>
    <cellStyle name="Note" xfId="22"/>
    <cellStyle name="Explanatory Text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abSelected="1" workbookViewId="0" topLeftCell="A1">
      <selection activeCell="E24" sqref="E24"/>
    </sheetView>
  </sheetViews>
  <sheetFormatPr defaultColWidth="9.140625" defaultRowHeight="15"/>
  <cols>
    <col min="2" max="2" width="33.57421875" style="0" bestFit="1" customWidth="1"/>
    <col min="3" max="3" width="15.140625" style="19" customWidth="1"/>
    <col min="4" max="4" width="12.421875" style="4" bestFit="1" customWidth="1"/>
  </cols>
  <sheetData>
    <row r="2" ht="18" thickBot="1">
      <c r="B2" s="2" t="s">
        <v>1</v>
      </c>
    </row>
    <row r="3" ht="15.75" thickTop="1">
      <c r="B3" s="3" t="s">
        <v>2</v>
      </c>
    </row>
    <row r="4" ht="15">
      <c r="B4" s="1"/>
    </row>
    <row r="5" spans="2:4" ht="15">
      <c r="B5" s="17" t="s">
        <v>0</v>
      </c>
      <c r="C5" s="20"/>
      <c r="D5" s="5"/>
    </row>
    <row r="6" spans="2:4" ht="15">
      <c r="B6" s="6" t="s">
        <v>3</v>
      </c>
      <c r="C6" s="21"/>
      <c r="D6" s="7"/>
    </row>
    <row r="7" spans="2:4" ht="15">
      <c r="B7" s="8" t="s">
        <v>4</v>
      </c>
      <c r="C7" s="21">
        <v>679.57</v>
      </c>
      <c r="D7" s="7"/>
    </row>
    <row r="8" spans="2:4" ht="15">
      <c r="B8" s="8" t="s">
        <v>5</v>
      </c>
      <c r="C8" s="21">
        <v>0</v>
      </c>
      <c r="D8" s="7"/>
    </row>
    <row r="9" spans="2:4" ht="15">
      <c r="B9" s="9" t="s">
        <v>20</v>
      </c>
      <c r="C9" s="18">
        <f>28.31-8.31</f>
        <v>20</v>
      </c>
      <c r="D9" s="7"/>
    </row>
    <row r="10" spans="2:4" ht="15">
      <c r="B10" s="8" t="s">
        <v>17</v>
      </c>
      <c r="C10" s="21">
        <f>SUM(C9)</f>
        <v>20</v>
      </c>
      <c r="D10" s="7"/>
    </row>
    <row r="11" spans="2:4" ht="15">
      <c r="B11" s="8" t="s">
        <v>25</v>
      </c>
      <c r="C11" s="21">
        <v>20</v>
      </c>
      <c r="D11" s="7"/>
    </row>
    <row r="12" spans="2:4" ht="15">
      <c r="B12" s="10" t="s">
        <v>6</v>
      </c>
      <c r="C12" s="21">
        <v>0</v>
      </c>
      <c r="D12" s="7"/>
    </row>
    <row r="13" spans="2:4" ht="15">
      <c r="B13" s="6" t="s">
        <v>7</v>
      </c>
      <c r="C13" s="22">
        <f>SUM(C7:C8,C10:C12)</f>
        <v>719.57</v>
      </c>
      <c r="D13" s="7"/>
    </row>
    <row r="14" spans="2:4" ht="15">
      <c r="B14" s="10"/>
      <c r="C14" s="21"/>
      <c r="D14" s="7"/>
    </row>
    <row r="15" spans="2:4" ht="15">
      <c r="B15" s="6" t="s">
        <v>8</v>
      </c>
      <c r="C15" s="21"/>
      <c r="D15" s="7" t="s">
        <v>24</v>
      </c>
    </row>
    <row r="16" spans="2:4" ht="15">
      <c r="B16" s="10" t="s">
        <v>9</v>
      </c>
      <c r="C16" s="21">
        <v>58.99</v>
      </c>
      <c r="D16" s="11">
        <v>0</v>
      </c>
    </row>
    <row r="17" spans="2:4" ht="15">
      <c r="B17" s="8" t="s">
        <v>18</v>
      </c>
      <c r="C17" s="21">
        <v>0</v>
      </c>
      <c r="D17" s="11">
        <v>0</v>
      </c>
    </row>
    <row r="18" spans="2:4" ht="15">
      <c r="B18" s="8" t="s">
        <v>10</v>
      </c>
      <c r="C18" s="21">
        <v>0</v>
      </c>
      <c r="D18" s="11">
        <v>0</v>
      </c>
    </row>
    <row r="19" spans="2:4" ht="15">
      <c r="B19" s="8" t="s">
        <v>22</v>
      </c>
      <c r="C19" s="21">
        <f>SUM(D16:D18)</f>
        <v>0</v>
      </c>
      <c r="D19" s="12" t="s">
        <v>23</v>
      </c>
    </row>
    <row r="20" spans="2:4" ht="15">
      <c r="B20" s="6" t="s">
        <v>11</v>
      </c>
      <c r="C20" s="22">
        <f>SUM(C16:C19)</f>
        <v>58.99</v>
      </c>
      <c r="D20" s="7"/>
    </row>
    <row r="21" spans="2:4" ht="15">
      <c r="B21" s="13" t="s">
        <v>12</v>
      </c>
      <c r="C21" s="23">
        <f>SUM(C13,C20)</f>
        <v>778.5600000000001</v>
      </c>
      <c r="D21" s="7"/>
    </row>
    <row r="22" spans="2:4" ht="15">
      <c r="B22" s="10"/>
      <c r="C22" s="21"/>
      <c r="D22" s="7"/>
    </row>
    <row r="23" spans="2:4" ht="15">
      <c r="B23" s="16" t="s">
        <v>13</v>
      </c>
      <c r="C23" s="21"/>
      <c r="D23" s="7"/>
    </row>
    <row r="24" spans="2:4" ht="15">
      <c r="B24" s="8" t="s">
        <v>19</v>
      </c>
      <c r="C24" s="21">
        <v>0</v>
      </c>
      <c r="D24" s="7"/>
    </row>
    <row r="25" spans="2:4" ht="15">
      <c r="B25" s="10" t="s">
        <v>14</v>
      </c>
      <c r="C25" s="21">
        <v>0</v>
      </c>
      <c r="D25" s="7"/>
    </row>
    <row r="26" spans="2:4" ht="15">
      <c r="B26" s="10" t="s">
        <v>15</v>
      </c>
      <c r="C26" s="21">
        <v>0</v>
      </c>
      <c r="D26" s="7"/>
    </row>
    <row r="27" spans="2:4" ht="15">
      <c r="B27" s="13" t="s">
        <v>21</v>
      </c>
      <c r="C27" s="24">
        <f>SUM(C24:C26)</f>
        <v>0</v>
      </c>
      <c r="D27" s="7"/>
    </row>
    <row r="28" spans="2:4" ht="15">
      <c r="B28" s="14" t="s">
        <v>16</v>
      </c>
      <c r="C28" s="25">
        <f>C21-C27</f>
        <v>778.5600000000001</v>
      </c>
      <c r="D28" s="1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Tijn Schraa</dc:creator>
  <cp:keywords/>
  <dc:description/>
  <cp:lastModifiedBy>Tijn Schraa</cp:lastModifiedBy>
  <dcterms:created xsi:type="dcterms:W3CDTF">2012-04-10T16:31:44Z</dcterms:created>
  <dcterms:modified xsi:type="dcterms:W3CDTF">2012-04-28T17:38:35Z</dcterms:modified>
  <cp:category/>
  <cp:version/>
  <cp:contentType/>
  <cp:contentStatus/>
</cp:coreProperties>
</file>